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740"/>
  </bookViews>
  <sheets>
    <sheet name="Relación empleados 2022-2023" sheetId="12" r:id="rId1"/>
  </sheets>
  <definedNames>
    <definedName name="_xlnm._FilterDatabase" localSheetId="0" hidden="1">'Relación empleados 2022-2023'!$A$8:$O$8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2" l="1"/>
  <c r="I13" i="12"/>
  <c r="J12" i="12"/>
  <c r="I12" i="12"/>
  <c r="J11" i="12"/>
  <c r="I11" i="12"/>
  <c r="J10" i="12"/>
  <c r="I10" i="12"/>
  <c r="J9" i="12"/>
  <c r="I9" i="12"/>
  <c r="K10" i="12" l="1"/>
  <c r="K11" i="12"/>
  <c r="K13" i="12"/>
  <c r="K9" i="12"/>
  <c r="K12" i="12"/>
</calcChain>
</file>

<file path=xl/sharedStrings.xml><?xml version="1.0" encoding="utf-8"?>
<sst xmlns="http://schemas.openxmlformats.org/spreadsheetml/2006/main" count="38" uniqueCount="29">
  <si>
    <t>Convenio</t>
  </si>
  <si>
    <t>Sexo</t>
  </si>
  <si>
    <t>Nombre Trabajador</t>
  </si>
  <si>
    <t>Complementos Salariales</t>
  </si>
  <si>
    <t>Salario</t>
  </si>
  <si>
    <t>Fecha inicio contrato</t>
  </si>
  <si>
    <t>Fecha fin contrato</t>
  </si>
  <si>
    <t>% de Jornada</t>
  </si>
  <si>
    <t>Grupo de cotización</t>
  </si>
  <si>
    <t>TOTALES</t>
  </si>
  <si>
    <t>Total  Percepciones</t>
  </si>
  <si>
    <t>SALARIO</t>
  </si>
  <si>
    <t>001 - Salario Base</t>
  </si>
  <si>
    <t>COMPLEMENTOS SALARIALES</t>
  </si>
  <si>
    <t>101 - Paga Verano</t>
  </si>
  <si>
    <t>102 - Paga Navidad</t>
  </si>
  <si>
    <t>210 - G.V. Absorb</t>
  </si>
  <si>
    <t>OCIO EDUCATIVO Y ANIMACIÓN SOC</t>
  </si>
  <si>
    <t>Hombre</t>
  </si>
  <si>
    <t>304 EXPERTO/A EN TALLERES</t>
  </si>
  <si>
    <t>Mujer</t>
  </si>
  <si>
    <t>307 TÉCNICO ESPECIALISTA</t>
  </si>
  <si>
    <t>Categoría/Grupo Profesional</t>
  </si>
  <si>
    <t>M.A. BOLAÑOS M</t>
  </si>
  <si>
    <t>ELSA HERNANDEZ</t>
  </si>
  <si>
    <t>M.T ROBAINA</t>
  </si>
  <si>
    <t>L.S. MESA</t>
  </si>
  <si>
    <t>F, DE JESUS SOSA PULIDO</t>
  </si>
  <si>
    <t>DIRECTOR DE MUSEO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</si>
</sst>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#,##0.00;\-###,###,##0.00;"/>
    <numFmt numFmtId="165" formatCode="0.00%;\-0.00%;"/>
    <numFmt numFmtId="166" formatCode="dd/mm/yyyy;dd/mm/yyyy;"/>
  </numFmts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i/>
      <sz val="9"/>
      <color rgb="FFFFFFFF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FAD7F"/>
        <bgColor indexed="64"/>
      </patternFill>
    </fill>
    <fill>
      <patternFill patternType="solid">
        <fgColor rgb="FFD1EDFF"/>
        <bgColor indexed="64"/>
      </patternFill>
    </fill>
    <fill>
      <patternFill patternType="solid">
        <fgColor rgb="FF6FAD7F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9" tint="-0.49995422223578601"/>
      </left>
      <right style="medium">
        <color theme="9" tint="-0.49995422223578601"/>
      </right>
      <top/>
      <bottom style="medium">
        <color theme="9" tint="-0.49995422223578601"/>
      </bottom>
      <diagonal/>
    </border>
    <border>
      <left style="medium">
        <color theme="9" tint="-0.49995422223578601"/>
      </left>
      <right style="medium">
        <color theme="9" tint="-0.49995422223578601"/>
      </right>
      <top style="medium">
        <color theme="9" tint="-0.49995422223578601"/>
      </top>
      <bottom/>
      <diagonal/>
    </border>
    <border>
      <left style="medium">
        <color theme="9" tint="-0.49995422223578601"/>
      </left>
      <right/>
      <top style="medium">
        <color theme="9" tint="-0.49995422223578601"/>
      </top>
      <bottom style="medium">
        <color theme="9" tint="-0.49995422223578601"/>
      </bottom>
      <diagonal/>
    </border>
    <border>
      <left/>
      <right/>
      <top style="medium">
        <color theme="9" tint="-0.49995422223578601"/>
      </top>
      <bottom style="medium">
        <color theme="9" tint="-0.49995422223578601"/>
      </bottom>
      <diagonal/>
    </border>
    <border>
      <left/>
      <right style="medium">
        <color theme="9" tint="-0.49995422223578601"/>
      </right>
      <top style="medium">
        <color theme="9" tint="-0.49995422223578601"/>
      </top>
      <bottom style="medium">
        <color theme="9" tint="-0.49995422223578601"/>
      </bottom>
      <diagonal/>
    </border>
    <border>
      <left style="medium">
        <color rgb="FF375623"/>
      </left>
      <right style="medium">
        <color rgb="FF375623"/>
      </right>
      <top style="medium">
        <color rgb="FF375623"/>
      </top>
      <bottom style="medium">
        <color rgb="FF375623"/>
      </bottom>
      <diagonal/>
    </border>
    <border>
      <left style="medium">
        <color rgb="FF375623"/>
      </left>
      <right/>
      <top style="medium">
        <color rgb="FF375623"/>
      </top>
      <bottom style="medium">
        <color rgb="FF375623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 style="medium">
        <color rgb="FF375623"/>
      </right>
      <top style="medium">
        <color rgb="FF375623"/>
      </top>
      <bottom style="medium">
        <color rgb="FF375623"/>
      </bottom>
      <diagonal/>
    </border>
    <border>
      <left/>
      <right/>
      <top style="medium">
        <color theme="9" tint="-0.49995422223578601"/>
      </top>
      <bottom/>
      <diagonal/>
    </border>
    <border>
      <left/>
      <right/>
      <top style="medium">
        <color rgb="FF375623"/>
      </top>
      <bottom/>
      <diagonal/>
    </border>
  </borders>
  <cellStyleXfs count="4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1" applyNumberFormat="0" applyAlignment="0" applyProtection="0"/>
    <xf numFmtId="0" fontId="21" fillId="22" borderId="2" applyNumberFormat="0" applyAlignment="0" applyProtection="0"/>
    <xf numFmtId="0" fontId="20" fillId="0" borderId="3" applyNumberFormat="0" applyFill="0" applyAlignment="0" applyProtection="0"/>
    <xf numFmtId="0" fontId="1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9" borderId="1" applyNumberFormat="0" applyAlignment="0" applyProtection="0"/>
    <xf numFmtId="0" fontId="16" fillId="30" borderId="0" applyNumberFormat="0" applyBorder="0" applyAlignment="0" applyProtection="0"/>
    <xf numFmtId="0" fontId="15" fillId="31" borderId="0" applyNumberFormat="0" applyBorder="0" applyAlignment="0" applyProtection="0"/>
    <xf numFmtId="0" fontId="24" fillId="32" borderId="5" applyNumberFormat="0" applyAlignment="0" applyProtection="0"/>
    <xf numFmtId="0" fontId="14" fillId="21" borderId="6" applyNumberFormat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9" fillId="0" borderId="8" applyNumberFormat="0" applyFill="0" applyAlignment="0" applyProtection="0"/>
    <xf numFmtId="0" fontId="8" fillId="0" borderId="9" applyNumberFormat="0" applyFill="0" applyAlignment="0" applyProtection="0"/>
  </cellStyleXfs>
  <cellXfs count="28">
    <xf numFmtId="0" fontId="0" fillId="0" borderId="0" xfId="0"/>
    <xf numFmtId="0" fontId="3" fillId="0" borderId="0" xfId="0" applyFont="1"/>
    <xf numFmtId="0" fontId="6" fillId="33" borderId="10" xfId="0" applyFont="1" applyFill="1" applyBorder="1" applyAlignment="1">
      <alignment horizontal="center"/>
    </xf>
    <xf numFmtId="0" fontId="6" fillId="33" borderId="10" xfId="0" applyFont="1" applyFill="1" applyBorder="1" applyAlignment="1">
      <alignment horizontal="center" wrapText="1"/>
    </xf>
    <xf numFmtId="0" fontId="6" fillId="33" borderId="11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 wrapText="1"/>
    </xf>
    <xf numFmtId="0" fontId="7" fillId="33" borderId="1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left"/>
    </xf>
    <xf numFmtId="0" fontId="3" fillId="3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5" fontId="3" fillId="0" borderId="19" xfId="0" applyNumberFormat="1" applyFont="1" applyBorder="1" applyAlignment="1">
      <alignment horizontal="right"/>
    </xf>
    <xf numFmtId="165" fontId="3" fillId="34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3" fillId="34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6" fontId="3" fillId="0" borderId="19" xfId="0" applyNumberFormat="1" applyFont="1" applyBorder="1" applyAlignment="1">
      <alignment horizontal="left"/>
    </xf>
    <xf numFmtId="166" fontId="3" fillId="34" borderId="0" xfId="0" applyNumberFormat="1" applyFont="1" applyFill="1" applyAlignment="1">
      <alignment horizontal="left"/>
    </xf>
    <xf numFmtId="166" fontId="3" fillId="0" borderId="0" xfId="0" applyNumberFormat="1" applyFont="1" applyAlignment="1">
      <alignment horizontal="left"/>
    </xf>
    <xf numFmtId="0" fontId="2" fillId="35" borderId="15" xfId="0" applyFont="1" applyFill="1" applyBorder="1" applyAlignment="1">
      <alignment horizontal="center" vertical="center"/>
    </xf>
    <xf numFmtId="164" fontId="1" fillId="35" borderId="15" xfId="0" applyNumberFormat="1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/>
    </xf>
    <xf numFmtId="0" fontId="2" fillId="35" borderId="17" xfId="0" applyFont="1" applyFill="1" applyBorder="1" applyAlignment="1">
      <alignment horizontal="center" vertical="center"/>
    </xf>
    <xf numFmtId="0" fontId="2" fillId="35" borderId="18" xfId="0" applyFont="1" applyFill="1" applyBorder="1" applyAlignment="1">
      <alignment horizontal="center" vertical="center"/>
    </xf>
  </cellXfs>
  <cellStyles count="42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o" xfId="19"/>
    <cellStyle name="Cálculo" xfId="20"/>
    <cellStyle name="Celda de comprobación" xfId="21"/>
    <cellStyle name="Celda vinculada" xfId="22"/>
    <cellStyle name="Encabezado 1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Incorrecto" xfId="32"/>
    <cellStyle name="Neutral" xfId="33"/>
    <cellStyle name="Normal" xfId="0" builtinId="0"/>
    <cellStyle name="Notas" xfId="34"/>
    <cellStyle name="Salida" xfId="35"/>
    <cellStyle name="Texto de advertencia" xfId="36"/>
    <cellStyle name="Texto explicativo" xfId="37"/>
    <cellStyle name="Título" xfId="38"/>
    <cellStyle name="Título 2" xfId="39"/>
    <cellStyle name="Título 3" xfId="40"/>
    <cellStyle name="Total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161924</xdr:rowOff>
    </xdr:from>
    <xdr:to>
      <xdr:col>8</xdr:col>
      <xdr:colOff>361950</xdr:colOff>
      <xdr:row>5</xdr:row>
      <xdr:rowOff>28574</xdr:rowOff>
    </xdr:to>
    <xdr:sp macro="" textlink="" fLocksText="0">
      <xdr:nvSpPr>
        <xdr:cNvPr id="27" name="Diagrama de flujo: proceso alternativo 1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/>
      </xdr:nvSpPr>
      <xdr:spPr>
        <a:xfrm>
          <a:off x="6591300" y="161924"/>
          <a:ext cx="3619500" cy="790575"/>
        </a:xfrm>
        <a:prstGeom prst="flowChartAlternateProcess">
          <a:avLst/>
        </a:prstGeom>
        <a:solidFill>
          <a:srgbClr val="7CB977"/>
        </a:solidFill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ctr"/>
          <a:r>
            <a:rPr lang="es-ES" sz="1200" b="1" baseline="0"/>
            <a:t>FUNDACIÓN. </a:t>
          </a:r>
        </a:p>
        <a:p>
          <a:pPr algn="ctr"/>
          <a:r>
            <a:rPr lang="es-ES" sz="1200" b="1" baseline="0"/>
            <a:t>RETRIBUCIONES COBRADAS. </a:t>
          </a:r>
        </a:p>
        <a:p>
          <a:pPr algn="ctr"/>
          <a:r>
            <a:rPr lang="es-ES" sz="1200" b="1" baseline="0"/>
            <a:t>Desglose por trabajadores.</a:t>
          </a:r>
          <a:endParaRPr lang="es-ES" sz="12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workbookViewId="0">
      <pane xSplit="1" ySplit="8" topLeftCell="B9" activePane="bottomRight" state="frozen"/>
      <selection pane="topRight" activeCell="D1" sqref="D1"/>
      <selection pane="bottomLeft" activeCell="A9" sqref="A9"/>
      <selection pane="bottomRight" activeCell="E23" sqref="E23"/>
    </sheetView>
  </sheetViews>
  <sheetFormatPr baseColWidth="10" defaultColWidth="10.85546875" defaultRowHeight="12.75" x14ac:dyDescent="0.2"/>
  <cols>
    <col min="1" max="1" width="33.85546875" style="1" customWidth="1"/>
    <col min="2" max="2" width="34.85546875" style="1"/>
    <col min="3" max="3" width="30.140625" style="1" bestFit="1"/>
    <col min="4" max="4" width="9.5703125" style="1" bestFit="1"/>
    <col min="5" max="6" width="10.5703125" style="1"/>
    <col min="7" max="7" width="8.5703125" style="1"/>
    <col min="8" max="8" width="9.5703125" style="1"/>
    <col min="9" max="9" width="16.140625" style="1" bestFit="1"/>
    <col min="10" max="10" width="15.42578125" style="1"/>
    <col min="11" max="11" width="16.140625" style="1" bestFit="1"/>
    <col min="12" max="12" width="21.140625" style="1"/>
    <col min="13" max="13" width="21.28515625" style="1"/>
    <col min="14" max="14" width="21.85546875" style="1"/>
    <col min="15" max="15" width="20.28515625" style="1"/>
    <col min="16" max="16384" width="10.85546875" style="1"/>
  </cols>
  <sheetData>
    <row r="2" spans="1:15" ht="15" customHeight="1" x14ac:dyDescent="0.2"/>
    <row r="3" spans="1:15" ht="15" customHeight="1" x14ac:dyDescent="0.2"/>
    <row r="4" spans="1:15" ht="15" customHeight="1" x14ac:dyDescent="0.2"/>
    <row r="5" spans="1:15" ht="15" customHeight="1" x14ac:dyDescent="0.2"/>
    <row r="6" spans="1:15" ht="18" customHeight="1" thickBot="1" x14ac:dyDescent="0.25"/>
    <row r="7" spans="1:15" ht="30.6" customHeight="1" thickBot="1" x14ac:dyDescent="0.25">
      <c r="A7" s="4" t="s">
        <v>2</v>
      </c>
      <c r="B7" s="4" t="s">
        <v>0</v>
      </c>
      <c r="C7" s="4" t="s">
        <v>22</v>
      </c>
      <c r="D7" s="4" t="s">
        <v>1</v>
      </c>
      <c r="E7" s="6" t="s">
        <v>5</v>
      </c>
      <c r="F7" s="5" t="s">
        <v>6</v>
      </c>
      <c r="G7" s="5" t="s">
        <v>7</v>
      </c>
      <c r="H7" s="5" t="s">
        <v>8</v>
      </c>
      <c r="I7" s="22" t="s">
        <v>9</v>
      </c>
      <c r="J7" s="23"/>
      <c r="K7" s="24"/>
      <c r="L7" s="20" t="s">
        <v>11</v>
      </c>
      <c r="M7" s="25" t="s">
        <v>13</v>
      </c>
      <c r="N7" s="26"/>
      <c r="O7" s="27"/>
    </row>
    <row r="8" spans="1:15" ht="27.6" customHeight="1" thickBot="1" x14ac:dyDescent="0.25">
      <c r="A8" s="2"/>
      <c r="B8" s="2"/>
      <c r="C8" s="2"/>
      <c r="D8" s="2"/>
      <c r="E8" s="2"/>
      <c r="F8" s="2"/>
      <c r="G8" s="2"/>
      <c r="H8" s="2"/>
      <c r="I8" s="2" t="s">
        <v>4</v>
      </c>
      <c r="J8" s="3" t="s">
        <v>3</v>
      </c>
      <c r="K8" s="3" t="s">
        <v>10</v>
      </c>
      <c r="L8" s="21" t="s">
        <v>12</v>
      </c>
      <c r="M8" s="21" t="s">
        <v>14</v>
      </c>
      <c r="N8" s="21" t="s">
        <v>15</v>
      </c>
      <c r="O8" s="21" t="s">
        <v>16</v>
      </c>
    </row>
    <row r="9" spans="1:15" x14ac:dyDescent="0.2">
      <c r="A9" s="7" t="s">
        <v>23</v>
      </c>
      <c r="B9" s="7" t="s">
        <v>17</v>
      </c>
      <c r="C9" s="7" t="s">
        <v>28</v>
      </c>
      <c r="D9" s="7" t="s">
        <v>18</v>
      </c>
      <c r="E9" s="17">
        <v>44454</v>
      </c>
      <c r="F9" s="17">
        <v>45387</v>
      </c>
      <c r="G9" s="10"/>
      <c r="H9" s="7">
        <v>3</v>
      </c>
      <c r="I9" s="13">
        <f>SUM(L9:L9)</f>
        <v>1285.03</v>
      </c>
      <c r="J9" s="13">
        <f>SUM(M9:O9)</f>
        <v>214.18</v>
      </c>
      <c r="K9" s="13">
        <f>SUM(I9:J9)</f>
        <v>1499.21</v>
      </c>
      <c r="L9" s="16">
        <v>1285.03</v>
      </c>
      <c r="M9" s="16">
        <v>107.09</v>
      </c>
      <c r="N9" s="16">
        <v>107.09</v>
      </c>
      <c r="O9" s="16">
        <v>0</v>
      </c>
    </row>
    <row r="10" spans="1:15" x14ac:dyDescent="0.2">
      <c r="A10" s="8" t="s">
        <v>24</v>
      </c>
      <c r="B10" s="8" t="s">
        <v>17</v>
      </c>
      <c r="C10" s="8" t="s">
        <v>19</v>
      </c>
      <c r="D10" s="8" t="s">
        <v>20</v>
      </c>
      <c r="E10" s="18">
        <v>44805</v>
      </c>
      <c r="F10" s="18"/>
      <c r="G10" s="11">
        <v>0.57699999999999996</v>
      </c>
      <c r="H10" s="8">
        <v>3</v>
      </c>
      <c r="I10" s="14">
        <f>SUM(L10:L10)</f>
        <v>645.35</v>
      </c>
      <c r="J10" s="14">
        <f>SUM(M10:O10)</f>
        <v>107.56</v>
      </c>
      <c r="K10" s="14">
        <f>SUM(I10:J10)</f>
        <v>752.91000000000008</v>
      </c>
      <c r="L10" s="14">
        <v>645.35</v>
      </c>
      <c r="M10" s="14">
        <v>53.78</v>
      </c>
      <c r="N10" s="14">
        <v>53.78</v>
      </c>
      <c r="O10" s="14">
        <v>0</v>
      </c>
    </row>
    <row r="11" spans="1:15" x14ac:dyDescent="0.2">
      <c r="A11" s="9" t="s">
        <v>27</v>
      </c>
      <c r="B11" s="9" t="s">
        <v>17</v>
      </c>
      <c r="C11" s="9" t="s">
        <v>21</v>
      </c>
      <c r="D11" s="9" t="s">
        <v>20</v>
      </c>
      <c r="E11" s="19">
        <v>44844</v>
      </c>
      <c r="F11" s="19">
        <v>45107</v>
      </c>
      <c r="G11" s="12"/>
      <c r="H11" s="9">
        <v>3</v>
      </c>
      <c r="I11" s="15">
        <f>SUM(L11:L11)</f>
        <v>1193.4100000000001</v>
      </c>
      <c r="J11" s="15">
        <f>SUM(M11:O11)</f>
        <v>198.9</v>
      </c>
      <c r="K11" s="15">
        <f>SUM(I11:J11)</f>
        <v>1392.3100000000002</v>
      </c>
      <c r="L11" s="15">
        <v>1193.4100000000001</v>
      </c>
      <c r="M11" s="15">
        <v>99.45</v>
      </c>
      <c r="N11" s="15">
        <v>99.45</v>
      </c>
      <c r="O11" s="15">
        <v>0</v>
      </c>
    </row>
    <row r="12" spans="1:15" x14ac:dyDescent="0.2">
      <c r="A12" s="8" t="s">
        <v>25</v>
      </c>
      <c r="B12" s="8" t="s">
        <v>17</v>
      </c>
      <c r="C12" s="8" t="s">
        <v>21</v>
      </c>
      <c r="D12" s="8" t="s">
        <v>20</v>
      </c>
      <c r="E12" s="18">
        <v>44844</v>
      </c>
      <c r="F12" s="18">
        <v>45107</v>
      </c>
      <c r="G12" s="11"/>
      <c r="H12" s="8">
        <v>3</v>
      </c>
      <c r="I12" s="14">
        <f>SUM(L12:L12)</f>
        <v>1193.4100000000001</v>
      </c>
      <c r="J12" s="14">
        <f>SUM(M12:O12)</f>
        <v>215.16</v>
      </c>
      <c r="K12" s="14">
        <f>SUM(I12:J12)</f>
        <v>1408.5700000000002</v>
      </c>
      <c r="L12" s="14">
        <v>1193.4100000000001</v>
      </c>
      <c r="M12" s="14">
        <v>99.45</v>
      </c>
      <c r="N12" s="14">
        <v>99.45</v>
      </c>
      <c r="O12" s="14">
        <v>16.260000000000002</v>
      </c>
    </row>
    <row r="13" spans="1:15" x14ac:dyDescent="0.2">
      <c r="A13" s="9" t="s">
        <v>26</v>
      </c>
      <c r="B13" s="9" t="s">
        <v>17</v>
      </c>
      <c r="C13" s="9" t="s">
        <v>21</v>
      </c>
      <c r="D13" s="9" t="s">
        <v>20</v>
      </c>
      <c r="E13" s="19">
        <v>44844</v>
      </c>
      <c r="F13" s="19">
        <v>45107</v>
      </c>
      <c r="G13" s="12">
        <v>0.5</v>
      </c>
      <c r="H13" s="9">
        <v>3</v>
      </c>
      <c r="I13" s="15">
        <f>SUM(L13:L13)</f>
        <v>596.71</v>
      </c>
      <c r="J13" s="15">
        <f>SUM(M13:O13)</f>
        <v>253.94</v>
      </c>
      <c r="K13" s="15">
        <f>SUM(I13:J13)</f>
        <v>850.65000000000009</v>
      </c>
      <c r="L13" s="15">
        <v>596.71</v>
      </c>
      <c r="M13" s="15">
        <v>49.73</v>
      </c>
      <c r="N13" s="15">
        <v>49.73</v>
      </c>
      <c r="O13" s="15">
        <v>154.47999999999999</v>
      </c>
    </row>
  </sheetData>
  <autoFilter ref="A8:O8"/>
  <mergeCells count="2">
    <mergeCell ref="I7:K7"/>
    <mergeCell ref="M7:O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empleados 2022-2023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Sorribas Pelaez, Jordi</dc:creator>
  <cp:keywords/>
  <dc:description/>
  <cp:lastModifiedBy>Antonio Pérez</cp:lastModifiedBy>
  <dcterms:created xsi:type="dcterms:W3CDTF">2019-06-06T12:59:20Z</dcterms:created>
  <dcterms:modified xsi:type="dcterms:W3CDTF">2023-10-22T14:12:54Z</dcterms:modified>
  <cp:category/>
</cp:coreProperties>
</file>